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ซื้อจ้างปี61 พรบ.60\ครุภัณฑ์\ครุภัณฑ์รายได้-63\bidding\1.4ครุภัณฑ์ให้บริการเครือข่ายไร้สาย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16" i="1"/>
  <c r="G24" i="1" l="1"/>
</calcChain>
</file>

<file path=xl/sharedStrings.xml><?xml version="1.0" encoding="utf-8"?>
<sst xmlns="http://schemas.openxmlformats.org/spreadsheetml/2006/main" count="48" uniqueCount="40">
  <si>
    <t>1. ชื่อโครงการ</t>
  </si>
  <si>
    <t>สำนักวิทยบริการและเทคโนโลยีสารสนเทศ</t>
  </si>
  <si>
    <t>มหาวิทยาลัยเทคโนโลยีราชมงคลธัญบุรี</t>
  </si>
  <si>
    <t xml:space="preserve">เป็นเงิน  </t>
  </si>
  <si>
    <t>ลำดับที่</t>
  </si>
  <si>
    <t>รายการ</t>
  </si>
  <si>
    <t>จำนวน</t>
  </si>
  <si>
    <t xml:space="preserve">หน่วยละ </t>
  </si>
  <si>
    <t>จำนวนเงิน</t>
  </si>
  <si>
    <t>2.หน่วยงานเจ้าของโครงการ</t>
  </si>
  <si>
    <t>3. วงเงินงบประมาณที่ได้รับจัดสรร</t>
  </si>
  <si>
    <t>6. รายชื่อเจ้าหน้าที่ผู้กำหนดราคากลาง (ราคาอ้างอิง)</t>
  </si>
  <si>
    <t>ตารางแสดงวงเงินงบประมาณที่ได้รับจัดสรรและรายละเอียดค่าใช้จ่าย</t>
  </si>
  <si>
    <t>การจัดซื้อจัดจ้างที่มิใช่งานก่อสร้าง</t>
  </si>
  <si>
    <t>แบบ บก.06</t>
  </si>
  <si>
    <t>5. แหล่งที่มาของราคากลาง (ราคาอ้างอิง)</t>
  </si>
  <si>
    <t>4. วันที่กำหนดราคากลาง (ราคาอ้างอิง)   ณ</t>
  </si>
  <si>
    <t>ชุด</t>
  </si>
  <si>
    <t>รวม</t>
  </si>
  <si>
    <t>อุปกรณ์กระจายสัญญาณความเร็วสูงหลัก</t>
  </si>
  <si>
    <t>อุปกรณ์กระจายสัญญาณความเร็วสูง</t>
  </si>
  <si>
    <t>ตู้เก็บอุปกรณ์ 9U แบบติดตั้งภายนอกพร้อมอุปกรณ์</t>
  </si>
  <si>
    <t xml:space="preserve">เครื่องปรับแรงดันไฟฟ้า (ไม่สำรองไฟ) ขนาด 1000 VA </t>
  </si>
  <si>
    <t>อุปกรณ์กระจายสัญญาณไร้สายความเร็วสูง</t>
  </si>
  <si>
    <t>ติดตั้งระบบสายสัญญาณไฟเบอร์ออฟติก</t>
  </si>
  <si>
    <t>ติดตั้งระบบสายสัญญาณ UTP</t>
  </si>
  <si>
    <t>ติดตั้งระบบไฟฟ้าสำหรับตู้เก็บอุปกรณ์ 9U</t>
  </si>
  <si>
    <t>เครื่อง</t>
  </si>
  <si>
    <t xml:space="preserve">ครุภัณฑ์ให้บริการเครือข่ายไร้สายความเร็วสูงบ้านพักข้าราชการ </t>
  </si>
  <si>
    <t xml:space="preserve">   5.1 บริษัท เอสวีโอเอ จำกัด (มหาชน)</t>
  </si>
  <si>
    <t xml:space="preserve">   5.2 บริษัท  เฟิร์ท  คอล  โซลูชั่นส์  จำกัด</t>
  </si>
  <si>
    <t xml:space="preserve">   5.3 บริษัท ดับเบิ้ลยู อาร์ ที โซลูชั่น จำกัด </t>
  </si>
  <si>
    <t xml:space="preserve"> 2,000,000.-  บาท </t>
  </si>
  <si>
    <t xml:space="preserve">ราคา/หน่วย(ถ้ามี)  …………………………….บาท </t>
  </si>
  <si>
    <t xml:space="preserve">   6.1 นายปองพล นิลพฤกษ์.........................................................................................................................</t>
  </si>
  <si>
    <t xml:space="preserve">   6.2 นายธนพิทักษ์ ชวนชอบ.......................................................................................................................</t>
  </si>
  <si>
    <t xml:space="preserve">   6.3 นายอาภรณ์ เวียงสงค์.........................................................................................................................</t>
  </si>
  <si>
    <t>จำนวน 1 ระบบ</t>
  </si>
  <si>
    <t xml:space="preserve">จำนวน 1 ระบบ ประกอบด้วย </t>
  </si>
  <si>
    <t>วันที่ 30  มี.ค.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</si>
</sst>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;[Red]#,##0.0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sz val="10"/>
      <name val="Arial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/>
    <xf numFmtId="0" fontId="6" fillId="0" borderId="1" xfId="2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87" fontId="4" fillId="0" borderId="1" xfId="0" applyNumberFormat="1" applyFont="1" applyFill="1" applyBorder="1"/>
    <xf numFmtId="43" fontId="7" fillId="0" borderId="1" xfId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5" xfId="2" applyFont="1" applyBorder="1" applyAlignment="1">
      <alignment horizontal="center"/>
    </xf>
    <xf numFmtId="0" fontId="6" fillId="0" borderId="6" xfId="2" applyFont="1" applyBorder="1" applyAlignment="1">
      <alignment horizontal="left"/>
    </xf>
    <xf numFmtId="0" fontId="6" fillId="0" borderId="7" xfId="2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3" fontId="6" fillId="0" borderId="8" xfId="1" applyFont="1" applyFill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2" xfId="2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6" fillId="0" borderId="3" xfId="2" applyFont="1" applyBorder="1" applyAlignment="1">
      <alignment horizontal="center" vertical="top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</cellXfs>
  <cellStyles count="4">
    <cellStyle name="Comma" xfId="1" builtinId="3"/>
    <cellStyle name="Comma 6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Layout" topLeftCell="A10" zoomScale="190" zoomScaleNormal="100" zoomScalePageLayoutView="190" workbookViewId="0">
      <selection activeCell="A28" sqref="A28:B28"/>
    </sheetView>
  </sheetViews>
  <sheetFormatPr defaultColWidth="9" defaultRowHeight="17.25" x14ac:dyDescent="0.3"/>
  <cols>
    <col min="1" max="1" width="6.5" style="1" customWidth="1"/>
    <col min="2" max="2" width="27.5" style="1" customWidth="1"/>
    <col min="3" max="3" width="9.125" style="2" customWidth="1"/>
    <col min="4" max="4" width="4.75" style="2" customWidth="1"/>
    <col min="5" max="5" width="6.875" style="1" customWidth="1"/>
    <col min="6" max="6" width="9.625" style="1" bestFit="1" customWidth="1"/>
    <col min="7" max="7" width="13.125" style="1" customWidth="1"/>
    <col min="8" max="16384" width="9" style="1"/>
  </cols>
  <sheetData>
    <row r="1" spans="1:7" x14ac:dyDescent="0.3">
      <c r="A1" s="4"/>
      <c r="B1" s="4"/>
      <c r="C1" s="5"/>
      <c r="D1" s="5"/>
      <c r="E1" s="4"/>
      <c r="F1" s="4" t="s">
        <v>14</v>
      </c>
      <c r="G1" s="4"/>
    </row>
    <row r="2" spans="1:7" x14ac:dyDescent="0.3">
      <c r="A2" s="34" t="s">
        <v>12</v>
      </c>
      <c r="B2" s="34"/>
      <c r="C2" s="34"/>
      <c r="D2" s="34"/>
      <c r="E2" s="34"/>
      <c r="F2" s="34"/>
      <c r="G2" s="4"/>
    </row>
    <row r="3" spans="1:7" ht="18" customHeight="1" x14ac:dyDescent="0.3">
      <c r="A3" s="34"/>
      <c r="B3" s="34"/>
      <c r="C3" s="34"/>
      <c r="D3" s="34"/>
      <c r="E3" s="34"/>
      <c r="F3" s="34"/>
      <c r="G3" s="4"/>
    </row>
    <row r="4" spans="1:7" ht="28.5" customHeight="1" x14ac:dyDescent="0.3">
      <c r="A4" s="34" t="s">
        <v>13</v>
      </c>
      <c r="B4" s="34"/>
      <c r="C4" s="34"/>
      <c r="D4" s="34"/>
      <c r="E4" s="34"/>
      <c r="F4" s="34"/>
      <c r="G4" s="4"/>
    </row>
    <row r="5" spans="1:7" ht="19.5" customHeight="1" x14ac:dyDescent="0.3">
      <c r="A5" s="6" t="s">
        <v>0</v>
      </c>
      <c r="B5" s="4"/>
      <c r="C5" s="7" t="s">
        <v>28</v>
      </c>
      <c r="D5" s="7"/>
      <c r="E5" s="7"/>
      <c r="F5" s="7"/>
      <c r="G5" s="7"/>
    </row>
    <row r="6" spans="1:7" ht="19.5" customHeight="1" x14ac:dyDescent="0.3">
      <c r="A6" s="6"/>
      <c r="B6" s="4"/>
      <c r="C6" s="7" t="s">
        <v>37</v>
      </c>
      <c r="D6" s="7"/>
      <c r="E6" s="7"/>
      <c r="F6" s="7"/>
      <c r="G6" s="7"/>
    </row>
    <row r="7" spans="1:7" x14ac:dyDescent="0.3">
      <c r="A7" s="6" t="s">
        <v>9</v>
      </c>
      <c r="B7" s="4"/>
      <c r="C7" s="4" t="s">
        <v>1</v>
      </c>
      <c r="D7" s="4"/>
      <c r="E7" s="4"/>
      <c r="F7" s="4"/>
      <c r="G7" s="4"/>
    </row>
    <row r="8" spans="1:7" x14ac:dyDescent="0.3">
      <c r="A8" s="6"/>
      <c r="B8" s="4"/>
      <c r="C8" s="4" t="s">
        <v>2</v>
      </c>
      <c r="D8" s="4"/>
      <c r="E8" s="4"/>
      <c r="F8" s="4"/>
      <c r="G8" s="4"/>
    </row>
    <row r="9" spans="1:7" x14ac:dyDescent="0.3">
      <c r="A9" s="6" t="s">
        <v>10</v>
      </c>
      <c r="B9" s="4"/>
      <c r="C9" s="4" t="s">
        <v>32</v>
      </c>
      <c r="D9" s="4"/>
      <c r="E9" s="4"/>
      <c r="F9" s="4"/>
      <c r="G9" s="4"/>
    </row>
    <row r="10" spans="1:7" x14ac:dyDescent="0.3">
      <c r="A10" s="6" t="s">
        <v>16</v>
      </c>
      <c r="B10" s="4"/>
      <c r="C10" s="4" t="s">
        <v>39</v>
      </c>
      <c r="D10" s="4"/>
      <c r="E10" s="4"/>
      <c r="F10" s="4"/>
      <c r="G10" s="4"/>
    </row>
    <row r="11" spans="1:7" x14ac:dyDescent="0.3">
      <c r="A11" s="6" t="s">
        <v>3</v>
      </c>
      <c r="B11" s="4"/>
      <c r="C11" s="4" t="s">
        <v>32</v>
      </c>
      <c r="D11" s="4"/>
      <c r="E11" s="4"/>
      <c r="F11" s="4"/>
      <c r="G11" s="4"/>
    </row>
    <row r="12" spans="1:7" x14ac:dyDescent="0.3">
      <c r="A12" s="6" t="s">
        <v>33</v>
      </c>
      <c r="B12" s="4"/>
      <c r="C12" s="4"/>
      <c r="D12" s="4"/>
      <c r="E12" s="4"/>
      <c r="F12" s="4"/>
      <c r="G12" s="4"/>
    </row>
    <row r="13" spans="1:7" x14ac:dyDescent="0.3">
      <c r="A13" s="8" t="s">
        <v>4</v>
      </c>
      <c r="B13" s="37" t="s">
        <v>5</v>
      </c>
      <c r="C13" s="38"/>
      <c r="D13" s="35" t="s">
        <v>6</v>
      </c>
      <c r="E13" s="36"/>
      <c r="F13" s="9" t="s">
        <v>7</v>
      </c>
      <c r="G13" s="10" t="s">
        <v>8</v>
      </c>
    </row>
    <row r="14" spans="1:7" x14ac:dyDescent="0.3">
      <c r="A14" s="18">
        <v>1</v>
      </c>
      <c r="B14" s="19" t="s">
        <v>28</v>
      </c>
      <c r="C14" s="20"/>
      <c r="D14" s="21"/>
      <c r="E14" s="22"/>
      <c r="F14" s="23"/>
      <c r="G14" s="24"/>
    </row>
    <row r="15" spans="1:7" s="32" customFormat="1" x14ac:dyDescent="0.3">
      <c r="A15" s="25"/>
      <c r="B15" s="26" t="s">
        <v>38</v>
      </c>
      <c r="C15" s="27"/>
      <c r="D15" s="28"/>
      <c r="E15" s="29"/>
      <c r="F15" s="30"/>
      <c r="G15" s="31"/>
    </row>
    <row r="16" spans="1:7" x14ac:dyDescent="0.3">
      <c r="A16" s="11">
        <v>1.1000000000000001</v>
      </c>
      <c r="B16" s="42" t="s">
        <v>19</v>
      </c>
      <c r="C16" s="43"/>
      <c r="D16" s="12">
        <v>2</v>
      </c>
      <c r="E16" s="13" t="s">
        <v>27</v>
      </c>
      <c r="F16" s="14">
        <v>34400</v>
      </c>
      <c r="G16" s="15">
        <f>F16*D16</f>
        <v>68800</v>
      </c>
    </row>
    <row r="17" spans="1:7" x14ac:dyDescent="0.3">
      <c r="A17" s="11">
        <v>1.2</v>
      </c>
      <c r="B17" s="42" t="s">
        <v>20</v>
      </c>
      <c r="C17" s="43"/>
      <c r="D17" s="12">
        <v>10</v>
      </c>
      <c r="E17" s="13" t="s">
        <v>27</v>
      </c>
      <c r="F17" s="14">
        <v>21000</v>
      </c>
      <c r="G17" s="15">
        <f t="shared" ref="G17:G23" si="0">F17*D17</f>
        <v>210000</v>
      </c>
    </row>
    <row r="18" spans="1:7" x14ac:dyDescent="0.3">
      <c r="A18" s="11">
        <v>1.3</v>
      </c>
      <c r="B18" s="42" t="s">
        <v>21</v>
      </c>
      <c r="C18" s="43"/>
      <c r="D18" s="12">
        <v>8</v>
      </c>
      <c r="E18" s="13" t="s">
        <v>17</v>
      </c>
      <c r="F18" s="14">
        <v>9500</v>
      </c>
      <c r="G18" s="15">
        <f t="shared" si="0"/>
        <v>76000</v>
      </c>
    </row>
    <row r="19" spans="1:7" x14ac:dyDescent="0.3">
      <c r="A19" s="11">
        <v>1.4</v>
      </c>
      <c r="B19" s="42" t="s">
        <v>22</v>
      </c>
      <c r="C19" s="43"/>
      <c r="D19" s="12">
        <v>30</v>
      </c>
      <c r="E19" s="13" t="s">
        <v>27</v>
      </c>
      <c r="F19" s="14">
        <v>6200</v>
      </c>
      <c r="G19" s="15">
        <f t="shared" si="0"/>
        <v>186000</v>
      </c>
    </row>
    <row r="20" spans="1:7" x14ac:dyDescent="0.3">
      <c r="A20" s="11">
        <v>1.5</v>
      </c>
      <c r="B20" s="42" t="s">
        <v>23</v>
      </c>
      <c r="C20" s="43"/>
      <c r="D20" s="12">
        <v>160</v>
      </c>
      <c r="E20" s="13" t="s">
        <v>27</v>
      </c>
      <c r="F20" s="14">
        <v>6000</v>
      </c>
      <c r="G20" s="15">
        <f t="shared" si="0"/>
        <v>960000</v>
      </c>
    </row>
    <row r="21" spans="1:7" x14ac:dyDescent="0.3">
      <c r="A21" s="11">
        <v>1.6</v>
      </c>
      <c r="B21" s="42" t="s">
        <v>24</v>
      </c>
      <c r="C21" s="43"/>
      <c r="D21" s="12">
        <v>5</v>
      </c>
      <c r="E21" s="13" t="s">
        <v>17</v>
      </c>
      <c r="F21" s="14">
        <v>12000</v>
      </c>
      <c r="G21" s="15">
        <f t="shared" si="0"/>
        <v>60000</v>
      </c>
    </row>
    <row r="22" spans="1:7" x14ac:dyDescent="0.3">
      <c r="A22" s="11">
        <v>1.7</v>
      </c>
      <c r="B22" s="42" t="s">
        <v>25</v>
      </c>
      <c r="C22" s="43"/>
      <c r="D22" s="12">
        <v>140</v>
      </c>
      <c r="E22" s="13" t="s">
        <v>17</v>
      </c>
      <c r="F22" s="14">
        <v>2800</v>
      </c>
      <c r="G22" s="15">
        <f t="shared" si="0"/>
        <v>392000</v>
      </c>
    </row>
    <row r="23" spans="1:7" x14ac:dyDescent="0.3">
      <c r="A23" s="11">
        <v>1.8</v>
      </c>
      <c r="B23" s="42" t="s">
        <v>26</v>
      </c>
      <c r="C23" s="43"/>
      <c r="D23" s="12">
        <v>8</v>
      </c>
      <c r="E23" s="13" t="s">
        <v>17</v>
      </c>
      <c r="F23" s="14">
        <v>5900</v>
      </c>
      <c r="G23" s="15">
        <f t="shared" si="0"/>
        <v>47200</v>
      </c>
    </row>
    <row r="24" spans="1:7" s="3" customFormat="1" x14ac:dyDescent="0.2">
      <c r="A24" s="39" t="s">
        <v>18</v>
      </c>
      <c r="B24" s="40"/>
      <c r="C24" s="40"/>
      <c r="D24" s="40"/>
      <c r="E24" s="40"/>
      <c r="F24" s="41"/>
      <c r="G24" s="16">
        <f>SUM(G16:G23)</f>
        <v>2000000</v>
      </c>
    </row>
    <row r="25" spans="1:7" x14ac:dyDescent="0.3">
      <c r="A25" s="6" t="s">
        <v>15</v>
      </c>
      <c r="B25" s="4"/>
      <c r="C25" s="4"/>
      <c r="D25" s="4"/>
      <c r="E25" s="4"/>
      <c r="F25" s="4"/>
      <c r="G25" s="4"/>
    </row>
    <row r="26" spans="1:7" x14ac:dyDescent="0.3">
      <c r="A26" s="33" t="s">
        <v>29</v>
      </c>
      <c r="B26" s="33"/>
      <c r="C26" s="4"/>
      <c r="D26" s="4"/>
      <c r="E26" s="4"/>
      <c r="F26" s="4"/>
      <c r="G26" s="4"/>
    </row>
    <row r="27" spans="1:7" x14ac:dyDescent="0.3">
      <c r="A27" s="33" t="s">
        <v>30</v>
      </c>
      <c r="B27" s="33"/>
      <c r="C27" s="4"/>
      <c r="D27" s="4"/>
      <c r="E27" s="4"/>
      <c r="F27" s="4"/>
      <c r="G27" s="4"/>
    </row>
    <row r="28" spans="1:7" x14ac:dyDescent="0.3">
      <c r="A28" s="33" t="s">
        <v>31</v>
      </c>
      <c r="B28" s="33"/>
      <c r="C28" s="4"/>
      <c r="D28" s="4"/>
      <c r="E28" s="4"/>
      <c r="F28" s="4"/>
      <c r="G28" s="4"/>
    </row>
    <row r="29" spans="1:7" x14ac:dyDescent="0.3">
      <c r="A29" s="6" t="s">
        <v>11</v>
      </c>
      <c r="B29" s="4"/>
      <c r="C29" s="4"/>
      <c r="D29" s="4"/>
      <c r="E29" s="4"/>
      <c r="F29" s="4"/>
      <c r="G29" s="4"/>
    </row>
    <row r="30" spans="1:7" x14ac:dyDescent="0.3">
      <c r="A30" s="17" t="s">
        <v>34</v>
      </c>
      <c r="B30" s="4"/>
      <c r="C30" s="4"/>
      <c r="D30" s="4"/>
      <c r="E30" s="4"/>
      <c r="F30" s="4"/>
      <c r="G30" s="4"/>
    </row>
    <row r="31" spans="1:7" x14ac:dyDescent="0.3">
      <c r="A31" s="17" t="s">
        <v>35</v>
      </c>
      <c r="B31" s="4"/>
      <c r="C31" s="5"/>
      <c r="D31" s="5"/>
      <c r="E31" s="4"/>
      <c r="F31" s="4"/>
      <c r="G31" s="4"/>
    </row>
    <row r="32" spans="1:7" x14ac:dyDescent="0.3">
      <c r="A32" s="17" t="s">
        <v>36</v>
      </c>
      <c r="B32" s="4"/>
      <c r="C32" s="5"/>
      <c r="D32" s="5"/>
      <c r="E32" s="4"/>
      <c r="F32" s="4"/>
      <c r="G32" s="4"/>
    </row>
  </sheetData>
  <mergeCells count="16">
    <mergeCell ref="A26:B26"/>
    <mergeCell ref="A28:B28"/>
    <mergeCell ref="A2:F3"/>
    <mergeCell ref="A4:F4"/>
    <mergeCell ref="D13:E13"/>
    <mergeCell ref="B13:C13"/>
    <mergeCell ref="A24:F24"/>
    <mergeCell ref="B16:C16"/>
    <mergeCell ref="B17:C17"/>
    <mergeCell ref="B18:C18"/>
    <mergeCell ref="B19:C19"/>
    <mergeCell ref="B20:C20"/>
    <mergeCell ref="B21:C21"/>
    <mergeCell ref="B22:C22"/>
    <mergeCell ref="B23:C23"/>
    <mergeCell ref="A27:B2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14D33ABB9701840BEDA464DFBC8A006" ma:contentTypeVersion="11" ma:contentTypeDescription="สร้างเอกสารใหม่" ma:contentTypeScope="" ma:versionID="5f00c7166725d63d7c629197177f6974">
  <xsd:schema xmlns:xsd="http://www.w3.org/2001/XMLSchema" xmlns:xs="http://www.w3.org/2001/XMLSchema" xmlns:p="http://schemas.microsoft.com/office/2006/metadata/properties" xmlns:ns3="7d859261-8b4e-48a3-ab6f-6f180f7b2a41" xmlns:ns4="617ac3a1-d4fd-429a-ad51-b64f616a8cf9" targetNamespace="http://schemas.microsoft.com/office/2006/metadata/properties" ma:root="true" ma:fieldsID="c92b485c7cf6663e75fb31e8e98966e4" ns3:_="" ns4:_="">
    <xsd:import namespace="7d859261-8b4e-48a3-ab6f-6f180f7b2a41"/>
    <xsd:import namespace="617ac3a1-d4fd-429a-ad51-b64f616a8cf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59261-8b4e-48a3-ab6f-6f180f7b2a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แชร์กับ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แชร์พร้อมกับรายละเอียด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การแชร์แฮชคำแนะนำ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ac3a1-d4fd-429a-ad51-b64f616a8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B7A2EA-34A1-42F1-9978-0EBFB0F1F5D4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617ac3a1-d4fd-429a-ad51-b64f616a8cf9"/>
    <ds:schemaRef ds:uri="http://schemas.openxmlformats.org/package/2006/metadata/core-properties"/>
    <ds:schemaRef ds:uri="http://schemas.microsoft.com/office/2006/documentManagement/types"/>
    <ds:schemaRef ds:uri="7d859261-8b4e-48a3-ab6f-6f180f7b2a4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836FEB-5329-407F-9484-0572DA928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859261-8b4e-48a3-ab6f-6f180f7b2a41"/>
    <ds:schemaRef ds:uri="617ac3a1-d4fd-429a-ad51-b64f616a8c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8F7AFD-D357-4244-B5DC-BA9D19E921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2020-03-30T02:36:24Z</cp:lastPrinted>
  <dcterms:created xsi:type="dcterms:W3CDTF">2018-07-16T09:29:32Z</dcterms:created>
  <dcterms:modified xsi:type="dcterms:W3CDTF">2020-03-30T03:06:44Z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0x010100014D33ABB9701840BEDA464DFBC8A006</vt:lpwstr>
  </property>
</Properties>
</file>