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งานพัสดุจัดซื้อจัดจ้าง010563\งานซื้อจ้างปี61 พรบ.60\ครุภัณฑ์\ครุภัณฑ์-งปม-65\1ชุดอุปกรณ์ค้นห้าเส้นทางเครือข่ายหลัก\"/>
    </mc:Choice>
  </mc:AlternateContent>
  <bookViews>
    <workbookView xWindow="-105" yWindow="-105" windowWidth="23250" windowHeight="125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15" i="1" l="1"/>
  <c r="F14" i="1"/>
  <c r="F17" i="1" l="1"/>
</calcChain>
</file>

<file path=xl/sharedStrings.xml><?xml version="1.0" encoding="utf-8"?>
<sst xmlns="http://schemas.openxmlformats.org/spreadsheetml/2006/main" count="37" uniqueCount="33">
  <si>
    <t>1. ชื่อโครงการ</t>
  </si>
  <si>
    <t>สำนักวิทยบริการและเทคโนโลยีสารสนเทศ</t>
  </si>
  <si>
    <t>มหาวิทยาลัยเทคโนโลยีราชมงคลธัญบุรี</t>
  </si>
  <si>
    <t xml:space="preserve">เป็นเงิน  </t>
  </si>
  <si>
    <t>ลำดับที่</t>
  </si>
  <si>
    <t>รายการ</t>
  </si>
  <si>
    <t>จำนวน</t>
  </si>
  <si>
    <t xml:space="preserve">หน่วยละ </t>
  </si>
  <si>
    <t>จำนวนเงิน</t>
  </si>
  <si>
    <t>2.หน่วยงานเจ้าของโครงการ</t>
  </si>
  <si>
    <t>3. วงเงินงบประมาณที่ได้รับจัดสรร</t>
  </si>
  <si>
    <t>6. รายชื่อเจ้าหน้าที่ผู้กำหนดราคากลาง (ราคาอ้างอิง)</t>
  </si>
  <si>
    <t>ตารางแสดงวงเงินงบประมาณที่ได้รับจัดสรรและรายละเอียดค่าใช้จ่าย</t>
  </si>
  <si>
    <t>การจัดซื้อจัดจ้างที่มิใช่งานก่อสร้าง</t>
  </si>
  <si>
    <t>แบบ บก.06</t>
  </si>
  <si>
    <t>5. แหล่งที่มาของราคากลาง (ราคาอ้างอิง)</t>
  </si>
  <si>
    <t>4. วันที่กำหนดราคากลาง (ราคาอ้างอิง)   ณ</t>
  </si>
  <si>
    <t>ชุด</t>
  </si>
  <si>
    <t>รวม</t>
  </si>
  <si>
    <t xml:space="preserve"> 4,980,000.-บาท </t>
  </si>
  <si>
    <t>ราคา/หน่วย(ถ้ามี)   4,980,000.00  บาท</t>
  </si>
  <si>
    <t xml:space="preserve">อุปกรณ์ค้นหาเส้นทางเครือข่ายหลัก (Router) </t>
  </si>
  <si>
    <t>บริษัท เน็ทวัน เน็ทเวิร์คโซลูชั่นส์ จำกัด</t>
  </si>
  <si>
    <t>บริษัท จีเอเบิล จำกัด</t>
  </si>
  <si>
    <t xml:space="preserve"> บริษัท คอมเนท จำกัด</t>
  </si>
  <si>
    <t xml:space="preserve">อุปกรณ์จัดการระบบ DNS, DHCP, IP Address Management (DDI) </t>
  </si>
  <si>
    <t>อุปกรณ์จัดเก็บข้อมูลการจราจรเครือข่าย    Centralized Log Management</t>
  </si>
  <si>
    <t>ชุดอุปกรณ์ค้นหาเส้นทางเครือข่ายหลัก จำนวน 1 ชุด</t>
  </si>
  <si>
    <t>ชุดอุปกรณ์ค้นหาเส้นทางเครือข่ายหลัก  ประกอบด้วย</t>
  </si>
  <si>
    <t>ผศ.ปองพล นิลพฤกษ์....................................................</t>
  </si>
  <si>
    <t>นายอาภรณ์ เวียงสงค์....................................................</t>
  </si>
  <si>
    <t>นายณิชกุล กิจชัยปกรณ์................................................</t>
  </si>
  <si>
    <t>วันที่ 12  ตุลาคม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</si>
</sst>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sz val="10"/>
      <name val="Arial"/>
      <family val="2"/>
    </font>
    <font>
      <b/>
      <sz val="13"/>
      <name val="TH SarabunPSK"/>
      <family val="2"/>
    </font>
    <font>
      <sz val="14"/>
      <color theme="1"/>
      <name val="TH SarabunPSK"/>
      <family val="2"/>
    </font>
    <font>
      <sz val="13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5" fillId="0" borderId="1" xfId="2" applyFont="1" applyBorder="1" applyAlignment="1">
      <alignment horizontal="center"/>
    </xf>
    <xf numFmtId="0" fontId="3" fillId="0" borderId="0" xfId="0" applyFont="1" applyAlignment="1">
      <alignment vertical="top"/>
    </xf>
    <xf numFmtId="4" fontId="5" fillId="0" borderId="1" xfId="0" applyNumberFormat="1" applyFont="1" applyFill="1" applyBorder="1" applyAlignment="1">
      <alignment horizontal="right" vertical="center"/>
    </xf>
    <xf numFmtId="0" fontId="7" fillId="0" borderId="1" xfId="2" applyFont="1" applyBorder="1" applyAlignment="1">
      <alignment horizontal="center"/>
    </xf>
    <xf numFmtId="0" fontId="7" fillId="0" borderId="1" xfId="2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" fontId="7" fillId="0" borderId="1" xfId="0" applyNumberFormat="1" applyFont="1" applyFill="1" applyBorder="1" applyAlignment="1"/>
    <xf numFmtId="4" fontId="7" fillId="0" borderId="2" xfId="0" applyNumberFormat="1" applyFont="1" applyFill="1" applyBorder="1" applyAlignment="1"/>
    <xf numFmtId="0" fontId="7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vertical="center"/>
    </xf>
    <xf numFmtId="4" fontId="7" fillId="0" borderId="2" xfId="0" applyNumberFormat="1" applyFont="1" applyFill="1" applyBorder="1" applyAlignment="1">
      <alignment horizontal="right" vertical="center"/>
    </xf>
    <xf numFmtId="0" fontId="5" fillId="0" borderId="1" xfId="2" applyFont="1" applyBorder="1" applyAlignment="1">
      <alignment horizontal="center"/>
    </xf>
    <xf numFmtId="43" fontId="5" fillId="0" borderId="2" xfId="1" applyFont="1" applyFill="1" applyBorder="1" applyAlignment="1">
      <alignment horizontal="center"/>
    </xf>
    <xf numFmtId="0" fontId="5" fillId="0" borderId="1" xfId="2" applyFont="1" applyBorder="1" applyAlignment="1">
      <alignment horizontal="left"/>
    </xf>
    <xf numFmtId="0" fontId="3" fillId="0" borderId="0" xfId="0" applyFont="1" applyAlignment="1">
      <alignment horizontal="right" vertical="center"/>
    </xf>
    <xf numFmtId="0" fontId="5" fillId="0" borderId="1" xfId="2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5" fillId="0" borderId="1" xfId="2" applyFont="1" applyBorder="1" applyAlignment="1">
      <alignment horizontal="center" vertical="top"/>
    </xf>
  </cellXfs>
  <cellStyles count="4">
    <cellStyle name="Comma" xfId="1" builtinId="3"/>
    <cellStyle name="Comma 6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view="pageLayout" topLeftCell="A4" zoomScale="235" zoomScaleNormal="100" zoomScalePageLayoutView="235" workbookViewId="0">
      <selection activeCell="B10" sqref="B10"/>
    </sheetView>
  </sheetViews>
  <sheetFormatPr defaultColWidth="9" defaultRowHeight="19.5"/>
  <cols>
    <col min="1" max="1" width="6.42578125" style="1" customWidth="1"/>
    <col min="2" max="2" width="35.140625" style="1" customWidth="1"/>
    <col min="3" max="3" width="5.28515625" style="5" customWidth="1"/>
    <col min="4" max="4" width="8" style="5" customWidth="1"/>
    <col min="5" max="5" width="11" style="1" customWidth="1"/>
    <col min="6" max="6" width="10.5703125" style="1" customWidth="1"/>
    <col min="7" max="16384" width="9" style="1"/>
  </cols>
  <sheetData>
    <row r="1" spans="1:7" ht="21.75">
      <c r="F1" s="6" t="s">
        <v>14</v>
      </c>
    </row>
    <row r="2" spans="1:7">
      <c r="A2" s="24" t="s">
        <v>12</v>
      </c>
      <c r="B2" s="24"/>
      <c r="C2" s="24"/>
      <c r="D2" s="24"/>
      <c r="E2" s="24"/>
      <c r="F2" s="24"/>
    </row>
    <row r="3" spans="1:7" ht="18" customHeight="1">
      <c r="A3" s="24"/>
      <c r="B3" s="24"/>
      <c r="C3" s="24"/>
      <c r="D3" s="24"/>
      <c r="E3" s="24"/>
      <c r="F3" s="24"/>
    </row>
    <row r="4" spans="1:7" ht="28.5" customHeight="1">
      <c r="A4" s="24" t="s">
        <v>13</v>
      </c>
      <c r="B4" s="24"/>
      <c r="C4" s="24"/>
      <c r="D4" s="24"/>
      <c r="E4" s="24"/>
      <c r="F4" s="24"/>
    </row>
    <row r="5" spans="1:7">
      <c r="A5" s="2" t="s">
        <v>0</v>
      </c>
      <c r="C5" s="25" t="s">
        <v>27</v>
      </c>
      <c r="D5" s="25"/>
      <c r="E5" s="25"/>
      <c r="F5" s="25"/>
      <c r="G5" s="25"/>
    </row>
    <row r="6" spans="1:7">
      <c r="A6" s="2" t="s">
        <v>9</v>
      </c>
      <c r="C6" s="1" t="s">
        <v>1</v>
      </c>
      <c r="D6" s="1"/>
    </row>
    <row r="7" spans="1:7">
      <c r="A7" s="2"/>
      <c r="C7" s="1" t="s">
        <v>2</v>
      </c>
      <c r="D7" s="1"/>
    </row>
    <row r="8" spans="1:7">
      <c r="A8" s="2" t="s">
        <v>10</v>
      </c>
      <c r="C8" s="1" t="s">
        <v>19</v>
      </c>
      <c r="D8" s="1"/>
    </row>
    <row r="9" spans="1:7">
      <c r="A9" s="2" t="s">
        <v>16</v>
      </c>
      <c r="C9" s="1" t="s">
        <v>32</v>
      </c>
      <c r="D9" s="1"/>
    </row>
    <row r="10" spans="1:7">
      <c r="A10" s="2" t="s">
        <v>3</v>
      </c>
      <c r="C10" s="1" t="s">
        <v>19</v>
      </c>
      <c r="D10" s="1"/>
    </row>
    <row r="11" spans="1:7">
      <c r="A11" s="2" t="s">
        <v>20</v>
      </c>
      <c r="C11" s="1"/>
      <c r="D11" s="1"/>
    </row>
    <row r="12" spans="1:7">
      <c r="A12" s="7" t="s">
        <v>4</v>
      </c>
      <c r="B12" s="7" t="s">
        <v>5</v>
      </c>
      <c r="C12" s="23" t="s">
        <v>6</v>
      </c>
      <c r="D12" s="23"/>
      <c r="E12" s="3" t="s">
        <v>7</v>
      </c>
      <c r="F12" s="4" t="s">
        <v>8</v>
      </c>
    </row>
    <row r="13" spans="1:7">
      <c r="A13" s="19">
        <v>1</v>
      </c>
      <c r="B13" s="21" t="s">
        <v>28</v>
      </c>
      <c r="C13" s="19">
        <v>1</v>
      </c>
      <c r="D13" s="19" t="s">
        <v>17</v>
      </c>
      <c r="E13" s="3"/>
      <c r="F13" s="20"/>
    </row>
    <row r="14" spans="1:7">
      <c r="A14" s="15">
        <v>1.1000000000000001</v>
      </c>
      <c r="B14" s="11" t="s">
        <v>21</v>
      </c>
      <c r="C14" s="10">
        <v>1</v>
      </c>
      <c r="D14" s="10" t="s">
        <v>17</v>
      </c>
      <c r="E14" s="13">
        <v>2272500</v>
      </c>
      <c r="F14" s="14">
        <f>E14*C14</f>
        <v>2272500</v>
      </c>
    </row>
    <row r="15" spans="1:7" ht="39" customHeight="1">
      <c r="A15" s="15">
        <v>1.2</v>
      </c>
      <c r="B15" s="16" t="s">
        <v>25</v>
      </c>
      <c r="C15" s="15">
        <v>2</v>
      </c>
      <c r="D15" s="15" t="s">
        <v>17</v>
      </c>
      <c r="E15" s="17">
        <v>635000</v>
      </c>
      <c r="F15" s="18">
        <f>E15*C15</f>
        <v>1270000</v>
      </c>
    </row>
    <row r="16" spans="1:7" ht="39">
      <c r="A16" s="15">
        <v>1.3</v>
      </c>
      <c r="B16" s="16" t="s">
        <v>26</v>
      </c>
      <c r="C16" s="15">
        <v>1</v>
      </c>
      <c r="D16" s="15" t="s">
        <v>17</v>
      </c>
      <c r="E16" s="17">
        <v>1437500</v>
      </c>
      <c r="F16" s="18">
        <f>E16*C16</f>
        <v>1437500</v>
      </c>
    </row>
    <row r="17" spans="1:6" s="8" customFormat="1">
      <c r="A17" s="26" t="s">
        <v>18</v>
      </c>
      <c r="B17" s="26"/>
      <c r="C17" s="26"/>
      <c r="D17" s="26"/>
      <c r="E17" s="26"/>
      <c r="F17" s="9">
        <f>SUM(F14:F16)</f>
        <v>4980000</v>
      </c>
    </row>
    <row r="18" spans="1:6">
      <c r="A18" s="2" t="s">
        <v>15</v>
      </c>
      <c r="C18" s="1"/>
      <c r="D18" s="1"/>
    </row>
    <row r="19" spans="1:6">
      <c r="A19" s="12">
        <v>5.0999999999999996</v>
      </c>
      <c r="B19" s="12" t="s">
        <v>22</v>
      </c>
      <c r="C19" s="1"/>
      <c r="D19" s="1"/>
    </row>
    <row r="20" spans="1:6">
      <c r="A20" s="12">
        <v>5.2</v>
      </c>
      <c r="B20" s="12" t="s">
        <v>23</v>
      </c>
      <c r="C20" s="1"/>
      <c r="D20" s="1"/>
    </row>
    <row r="21" spans="1:6">
      <c r="A21" s="12">
        <v>5.3</v>
      </c>
      <c r="B21" s="12" t="s">
        <v>24</v>
      </c>
      <c r="C21" s="1"/>
      <c r="D21" s="1"/>
    </row>
    <row r="22" spans="1:6">
      <c r="A22" s="2" t="s">
        <v>11</v>
      </c>
      <c r="C22" s="1"/>
      <c r="D22" s="1"/>
    </row>
    <row r="23" spans="1:6">
      <c r="A23" s="22">
        <v>6.1</v>
      </c>
      <c r="B23" s="1" t="s">
        <v>29</v>
      </c>
      <c r="C23" s="1"/>
      <c r="D23" s="1"/>
    </row>
    <row r="24" spans="1:6">
      <c r="A24" s="22">
        <v>6.2</v>
      </c>
      <c r="B24" s="1" t="s">
        <v>30</v>
      </c>
      <c r="C24" s="1"/>
      <c r="D24" s="1"/>
    </row>
    <row r="25" spans="1:6">
      <c r="A25" s="1">
        <v>6.3</v>
      </c>
      <c r="B25" s="1" t="s">
        <v>31</v>
      </c>
    </row>
  </sheetData>
  <mergeCells count="5">
    <mergeCell ref="C12:D12"/>
    <mergeCell ref="A2:F3"/>
    <mergeCell ref="A4:F4"/>
    <mergeCell ref="C5:G5"/>
    <mergeCell ref="A17:E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ศุภลักษณ์ สินมา</cp:lastModifiedBy>
  <cp:lastPrinted>2021-10-06T03:33:01Z</cp:lastPrinted>
  <dcterms:created xsi:type="dcterms:W3CDTF">2018-07-16T09:29:32Z</dcterms:created>
  <dcterms:modified xsi:type="dcterms:W3CDTF">2021-10-12T01:30:23Z</dcterms:modified>
</cp:coreProperties>
</file>